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30" windowHeight="1143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44" i="1" l="1"/>
  <c r="G39" i="1"/>
  <c r="G38" i="1" s="1"/>
  <c r="G37" i="1" s="1"/>
  <c r="G33" i="1"/>
  <c r="G31" i="1"/>
  <c r="G28" i="1"/>
  <c r="G26" i="1"/>
  <c r="G23" i="1"/>
  <c r="G21" i="1"/>
  <c r="G17" i="1"/>
  <c r="G16" i="1" s="1"/>
  <c r="G12" i="1"/>
  <c r="G11" i="1" s="1"/>
  <c r="G15" i="1" l="1"/>
  <c r="G36" i="1"/>
  <c r="G14" i="1"/>
  <c r="G10" i="1"/>
  <c r="G47" i="1" l="1"/>
  <c r="G49" i="1" s="1"/>
  <c r="G50" i="1" s="1"/>
  <c r="G42" i="1"/>
</calcChain>
</file>

<file path=xl/sharedStrings.xml><?xml version="1.0" encoding="utf-8"?>
<sst xmlns="http://schemas.openxmlformats.org/spreadsheetml/2006/main" count="95" uniqueCount="53">
  <si>
    <t>工事費内訳書</t>
  </si>
  <si>
    <t>住　　　　所</t>
  </si>
  <si>
    <t>商号又は名称</t>
  </si>
  <si>
    <t>代 表 者 名</t>
  </si>
  <si>
    <t>工 事 名</t>
  </si>
  <si>
    <t>Ｒ７企総管　吉野川北岸工業用水道　監視制御システム取替工事（一部債務負担）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</si>
  <si>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</si>
  <si>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</si>
  <si>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</si>
  <si>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</si>
  <si>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</si>
  <si>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</si>
  <si>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</si>
  <si>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</si>
  <si>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揚排水機場電気設備</t>
  </si>
  <si>
    <t>操作制御装置</t>
  </si>
  <si>
    <t>監視制御システム</t>
  </si>
  <si>
    <t>機器単体費計（工場製作原価）</t>
  </si>
  <si>
    <t>電気設備</t>
  </si>
  <si>
    <t>揚排水機場電気設備工</t>
  </si>
  <si>
    <t>操作制御設備設置工</t>
  </si>
  <si>
    <t>機器搬入</t>
  </si>
  <si>
    <t>機器据付調整</t>
  </si>
  <si>
    <t>総合試験調整</t>
  </si>
  <si>
    <t>フリーアクセスフロア</t>
  </si>
  <si>
    <t>配管･配線工</t>
  </si>
  <si>
    <t>材料費</t>
  </si>
  <si>
    <t>労務費</t>
  </si>
  <si>
    <t>操作制御装置仮設工</t>
  </si>
  <si>
    <t>機器移設</t>
  </si>
  <si>
    <t>操作制御装置撤去工</t>
  </si>
  <si>
    <t>機器撤去</t>
  </si>
  <si>
    <t>機器搬出</t>
  </si>
  <si>
    <t>配管･配線撤去工</t>
  </si>
  <si>
    <t>撤去品処理工</t>
  </si>
  <si>
    <t>撤去品処理費（処分費）</t>
  </si>
  <si>
    <t>撤去品処理費（売却代）</t>
  </si>
  <si>
    <t>直接工事費</t>
  </si>
  <si>
    <t>共通仮設</t>
  </si>
  <si>
    <t>共通仮設費</t>
  </si>
  <si>
    <t>技術管理費</t>
  </si>
  <si>
    <t>建設製品中のアスベスト含有試験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</si>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</sst>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7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G13" sqref="G13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17</v>
      </c>
      <c r="B14" s="23"/>
      <c r="C14" s="23"/>
      <c r="D14" s="23"/>
      <c r="E14" s="8" t="s">
        <v>13</v>
      </c>
      <c r="F14" s="9">
        <v>1</v>
      </c>
      <c r="G14" s="10">
        <f>G11</f>
        <v>0</v>
      </c>
      <c r="I14" s="12">
        <v>5</v>
      </c>
      <c r="J14" s="13"/>
    </row>
    <row r="15" spans="1:10" ht="42" customHeight="1" x14ac:dyDescent="0.15">
      <c r="A15" s="22" t="s">
        <v>18</v>
      </c>
      <c r="B15" s="23"/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1</v>
      </c>
    </row>
    <row r="16" spans="1:10" ht="42" customHeight="1" x14ac:dyDescent="0.15">
      <c r="A16" s="6"/>
      <c r="B16" s="23" t="s">
        <v>19</v>
      </c>
      <c r="C16" s="23"/>
      <c r="D16" s="23"/>
      <c r="E16" s="8" t="s">
        <v>13</v>
      </c>
      <c r="F16" s="9">
        <v>1</v>
      </c>
      <c r="G16" s="10">
        <f>G17+G21+G23+G26+G28+G31+G33</f>
        <v>0</v>
      </c>
      <c r="I16" s="12">
        <v>7</v>
      </c>
      <c r="J16" s="13">
        <v>2</v>
      </c>
    </row>
    <row r="17" spans="1:10" ht="42" customHeight="1" x14ac:dyDescent="0.15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G18+G19+G20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24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24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25</v>
      </c>
      <c r="D23" s="23"/>
      <c r="E23" s="8" t="s">
        <v>13</v>
      </c>
      <c r="F23" s="9">
        <v>1</v>
      </c>
      <c r="G23" s="10">
        <f>G24+G25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26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27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23" t="s">
        <v>28</v>
      </c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29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23" t="s">
        <v>30</v>
      </c>
      <c r="D28" s="23"/>
      <c r="E28" s="8" t="s">
        <v>13</v>
      </c>
      <c r="F28" s="9">
        <v>1</v>
      </c>
      <c r="G28" s="10">
        <f>G29+G30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31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32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23" t="s">
        <v>33</v>
      </c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3</v>
      </c>
    </row>
    <row r="32" spans="1:10" ht="42" customHeight="1" x14ac:dyDescent="0.15">
      <c r="A32" s="6"/>
      <c r="B32" s="7"/>
      <c r="C32" s="7"/>
      <c r="D32" s="23" t="s">
        <v>27</v>
      </c>
      <c r="E32" s="8" t="s">
        <v>13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23" t="s">
        <v>34</v>
      </c>
      <c r="D33" s="23"/>
      <c r="E33" s="8" t="s">
        <v>13</v>
      </c>
      <c r="F33" s="9">
        <v>1</v>
      </c>
      <c r="G33" s="10">
        <f>G34+G35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35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36</v>
      </c>
      <c r="E35" s="8" t="s">
        <v>13</v>
      </c>
      <c r="F35" s="9">
        <v>1</v>
      </c>
      <c r="G35" s="11"/>
      <c r="I35" s="12">
        <v>26</v>
      </c>
      <c r="J35" s="13">
        <v>4</v>
      </c>
    </row>
    <row r="36" spans="1:10" ht="42" customHeight="1" x14ac:dyDescent="0.15">
      <c r="A36" s="22" t="s">
        <v>37</v>
      </c>
      <c r="B36" s="23"/>
      <c r="C36" s="23"/>
      <c r="D36" s="23"/>
      <c r="E36" s="8" t="s">
        <v>13</v>
      </c>
      <c r="F36" s="9">
        <v>1</v>
      </c>
      <c r="G36" s="10">
        <f>G16</f>
        <v>0</v>
      </c>
      <c r="I36" s="12">
        <v>27</v>
      </c>
      <c r="J36" s="13">
        <v>20</v>
      </c>
    </row>
    <row r="37" spans="1:10" ht="42" customHeight="1" x14ac:dyDescent="0.15">
      <c r="A37" s="22" t="s">
        <v>38</v>
      </c>
      <c r="B37" s="23"/>
      <c r="C37" s="23"/>
      <c r="D37" s="23"/>
      <c r="E37" s="8" t="s">
        <v>13</v>
      </c>
      <c r="F37" s="9">
        <v>1</v>
      </c>
      <c r="G37" s="10">
        <f>G38+G41</f>
        <v>0</v>
      </c>
      <c r="I37" s="12">
        <v>28</v>
      </c>
      <c r="J37" s="13">
        <v>200</v>
      </c>
    </row>
    <row r="38" spans="1:10" ht="42" customHeight="1" x14ac:dyDescent="0.15">
      <c r="A38" s="6"/>
      <c r="B38" s="23" t="s">
        <v>39</v>
      </c>
      <c r="C38" s="23"/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2</v>
      </c>
    </row>
    <row r="39" spans="1:10" ht="42" customHeight="1" x14ac:dyDescent="0.15">
      <c r="A39" s="6"/>
      <c r="B39" s="7"/>
      <c r="C39" s="23" t="s">
        <v>40</v>
      </c>
      <c r="D39" s="23"/>
      <c r="E39" s="8" t="s">
        <v>13</v>
      </c>
      <c r="F39" s="9">
        <v>1</v>
      </c>
      <c r="G39" s="10">
        <f>G40</f>
        <v>0</v>
      </c>
      <c r="I39" s="12">
        <v>30</v>
      </c>
      <c r="J39" s="13">
        <v>3</v>
      </c>
    </row>
    <row r="40" spans="1:10" ht="42" customHeight="1" x14ac:dyDescent="0.15">
      <c r="A40" s="6"/>
      <c r="B40" s="7"/>
      <c r="C40" s="7"/>
      <c r="D40" s="23" t="s">
        <v>41</v>
      </c>
      <c r="E40" s="8" t="s">
        <v>13</v>
      </c>
      <c r="F40" s="9">
        <v>1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23" t="s">
        <v>42</v>
      </c>
      <c r="C41" s="23"/>
      <c r="D41" s="23"/>
      <c r="E41" s="8" t="s">
        <v>13</v>
      </c>
      <c r="F41" s="9">
        <v>1</v>
      </c>
      <c r="G41" s="11"/>
      <c r="I41" s="12">
        <v>32</v>
      </c>
      <c r="J41" s="13"/>
    </row>
    <row r="42" spans="1:10" ht="42" customHeight="1" x14ac:dyDescent="0.15">
      <c r="A42" s="22" t="s">
        <v>43</v>
      </c>
      <c r="B42" s="23"/>
      <c r="C42" s="23"/>
      <c r="D42" s="23"/>
      <c r="E42" s="8" t="s">
        <v>13</v>
      </c>
      <c r="F42" s="9">
        <v>1</v>
      </c>
      <c r="G42" s="10">
        <f>G36+G37</f>
        <v>0</v>
      </c>
      <c r="I42" s="12">
        <v>33</v>
      </c>
      <c r="J42" s="13"/>
    </row>
    <row r="43" spans="1:10" ht="42" customHeight="1" x14ac:dyDescent="0.15">
      <c r="A43" s="6"/>
      <c r="B43" s="23" t="s">
        <v>44</v>
      </c>
      <c r="C43" s="23"/>
      <c r="D43" s="23"/>
      <c r="E43" s="8" t="s">
        <v>13</v>
      </c>
      <c r="F43" s="9">
        <v>1</v>
      </c>
      <c r="G43" s="11"/>
      <c r="I43" s="12">
        <v>34</v>
      </c>
      <c r="J43" s="13">
        <v>210</v>
      </c>
    </row>
    <row r="44" spans="1:10" ht="42" customHeight="1" x14ac:dyDescent="0.15">
      <c r="A44" s="6"/>
      <c r="B44" s="23" t="s">
        <v>45</v>
      </c>
      <c r="C44" s="23"/>
      <c r="D44" s="23"/>
      <c r="E44" s="8" t="s">
        <v>13</v>
      </c>
      <c r="F44" s="9">
        <v>1</v>
      </c>
      <c r="G44" s="10">
        <f>G45+G46</f>
        <v>0</v>
      </c>
      <c r="I44" s="12">
        <v>35</v>
      </c>
      <c r="J44" s="13"/>
    </row>
    <row r="45" spans="1:10" ht="42" customHeight="1" x14ac:dyDescent="0.15">
      <c r="A45" s="6"/>
      <c r="B45" s="7"/>
      <c r="C45" s="23" t="s">
        <v>46</v>
      </c>
      <c r="D45" s="23"/>
      <c r="E45" s="8" t="s">
        <v>13</v>
      </c>
      <c r="F45" s="9">
        <v>1</v>
      </c>
      <c r="G45" s="11"/>
      <c r="I45" s="12">
        <v>36</v>
      </c>
      <c r="J45" s="13"/>
    </row>
    <row r="46" spans="1:10" ht="42" customHeight="1" x14ac:dyDescent="0.15">
      <c r="A46" s="6"/>
      <c r="B46" s="7"/>
      <c r="C46" s="23" t="s">
        <v>47</v>
      </c>
      <c r="D46" s="23"/>
      <c r="E46" s="8" t="s">
        <v>13</v>
      </c>
      <c r="F46" s="9">
        <v>1</v>
      </c>
      <c r="G46" s="11"/>
      <c r="I46" s="12">
        <v>37</v>
      </c>
      <c r="J46" s="13"/>
    </row>
    <row r="47" spans="1:10" ht="42" customHeight="1" x14ac:dyDescent="0.15">
      <c r="A47" s="22" t="s">
        <v>48</v>
      </c>
      <c r="B47" s="23"/>
      <c r="C47" s="23"/>
      <c r="D47" s="23"/>
      <c r="E47" s="8" t="s">
        <v>13</v>
      </c>
      <c r="F47" s="9">
        <v>1</v>
      </c>
      <c r="G47" s="10">
        <f>G36+G37+G43+G44</f>
        <v>0</v>
      </c>
      <c r="I47" s="12">
        <v>38</v>
      </c>
      <c r="J47" s="13"/>
    </row>
    <row r="48" spans="1:10" ht="42" customHeight="1" x14ac:dyDescent="0.15">
      <c r="A48" s="6"/>
      <c r="B48" s="23" t="s">
        <v>49</v>
      </c>
      <c r="C48" s="23"/>
      <c r="D48" s="23"/>
      <c r="E48" s="8" t="s">
        <v>13</v>
      </c>
      <c r="F48" s="9">
        <v>1</v>
      </c>
      <c r="G48" s="11"/>
      <c r="I48" s="12">
        <v>39</v>
      </c>
      <c r="J48" s="13">
        <v>220</v>
      </c>
    </row>
    <row r="49" spans="1:10" ht="42" customHeight="1" x14ac:dyDescent="0.15">
      <c r="A49" s="22" t="s">
        <v>50</v>
      </c>
      <c r="B49" s="23"/>
      <c r="C49" s="23"/>
      <c r="D49" s="23"/>
      <c r="E49" s="8" t="s">
        <v>13</v>
      </c>
      <c r="F49" s="9">
        <v>1</v>
      </c>
      <c r="G49" s="10">
        <f>G14+G47+G48</f>
        <v>0</v>
      </c>
      <c r="I49" s="12">
        <v>40</v>
      </c>
      <c r="J49" s="13">
        <v>30</v>
      </c>
    </row>
    <row r="50" spans="1:10" ht="42" customHeight="1" x14ac:dyDescent="0.15">
      <c r="A50" s="24" t="s">
        <v>51</v>
      </c>
      <c r="B50" s="25"/>
      <c r="C50" s="25"/>
      <c r="D50" s="25"/>
      <c r="E50" s="14" t="s">
        <v>52</v>
      </c>
      <c r="F50" s="15" t="s">
        <v>52</v>
      </c>
      <c r="G50" s="16">
        <f>G49</f>
        <v>0</v>
      </c>
      <c r="I50" s="17">
        <v>41</v>
      </c>
      <c r="J50" s="17">
        <v>90</v>
      </c>
    </row>
  </sheetData>
  <sheetProtection sheet="1" objects="1" scenarios="1"/>
  <mergeCells count="47">
    <mergeCell ref="A49:D49"/>
    <mergeCell ref="A50:D50"/>
    <mergeCell ref="B44:D44"/>
    <mergeCell ref="C45:D45"/>
    <mergeCell ref="C46:D46"/>
    <mergeCell ref="A47:D47"/>
    <mergeCell ref="B48:D48"/>
    <mergeCell ref="C39:D39"/>
    <mergeCell ref="D40"/>
    <mergeCell ref="B41:D41"/>
    <mergeCell ref="A42:D42"/>
    <mergeCell ref="B43:D43"/>
    <mergeCell ref="D34"/>
    <mergeCell ref="D35"/>
    <mergeCell ref="A36:D36"/>
    <mergeCell ref="A37:D37"/>
    <mergeCell ref="B38:D38"/>
    <mergeCell ref="D29"/>
    <mergeCell ref="D30"/>
    <mergeCell ref="C31:D31"/>
    <mergeCell ref="D32"/>
    <mergeCell ref="C33:D33"/>
    <mergeCell ref="D24"/>
    <mergeCell ref="D25"/>
    <mergeCell ref="C26:D26"/>
    <mergeCell ref="D27"/>
    <mergeCell ref="C28:D28"/>
    <mergeCell ref="D19"/>
    <mergeCell ref="D20"/>
    <mergeCell ref="C21:D21"/>
    <mergeCell ref="D22"/>
    <mergeCell ref="C23:D23"/>
    <mergeCell ref="A14:D14"/>
    <mergeCell ref="A15: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2025-06-30T05:34:58Z</dcterms:created>
  <dcterms:modified xsi:type="dcterms:W3CDTF">2025-06-30T05:35:28Z</dcterms:modified>
</cp:coreProperties>
</file>